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3719800" sheetId="1" r:id="rId1"/>
  </sheets>
  <definedNames>
    <definedName name="_xlnm.Print_Area" localSheetId="0">КПК3719800!$A$1:$BQ$73</definedName>
  </definedNames>
  <calcPr calcId="144525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AY52" i="1"/>
  <c r="AY51" i="1"/>
  <c r="AY50" i="1"/>
  <c r="AY49" i="1"/>
  <c r="AY48" i="1"/>
  <c r="AY47" i="1"/>
  <c r="AY40" i="1"/>
  <c r="AY39" i="1"/>
  <c r="AY38" i="1"/>
  <c r="AY37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<sst xmlns="http://schemas.openxmlformats.org/spreadsheetml/2006/main" count="189" uniqueCount="112">
  <si>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</si>
  <si>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</si>
  <si>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</si>
  <si>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</si>
  <si>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</si>
  <si>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</si>
  <si>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</si>
  <si>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</si>
  <si>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</si>
  <si>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</si>
  <si>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</si>
  <si>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</si>
  <si>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</si>
  <si>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</si>
  <si>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</si>
  <si>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</si>
  <si>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</si>
  <si>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</si>
  <si>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</si>
  <si>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</si>
  <si>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</si>
  <si>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</si>
  <si>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</si>
  <si>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</si>
  <si>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</si>
  <si>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</si>
  <si>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</si>
  <si>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</si>
  <si>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</si>
  <si>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</si>
  <si>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</si>
  <si>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</si>
  <si>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</si>
  <si>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</si>
  <si>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</si>
  <si>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</si>
  <si>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</si>
  <si>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</si>
  <si>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</si>
  <si>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</si>
  <si>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</si>
  <si>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</si>
  <si>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</si>
  <si>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</si>
  <si>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</si>
  <si>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</si>
  <si>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</si>
  <si>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</si>
  <si>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</si>
  <si>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</si>
  <si>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</si>
  <si>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</si>
  <si>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</si>
  <si>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</si>
  <si>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</si>
  <si>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</si>
  <si>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</si>
  <si>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</si>
  <si>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</si>
  <si>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</si>
  <si>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</si>
  <si>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</si>
  <si>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</si>
  <si>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3120000 гривень, у тому числі загального фонду – 2720000 гривень та спеціального фонду – 400000 гривень</t>
  </si>
  <si>
    <t>Обсяг  бюджетних  призначень/бюджетних  асигнувань  – 3890000 гривень, у тому числі загального фонду – 3490000 гривень та спеціального фонду – 400000 гривень</t>
  </si>
  <si>
    <t>Бюджетний кодекс України (зі змінами), Конституція України;_x000D__x000D__x000D_
- Закон України "Про місцеве самоврядування в Україні";_x000D__x000D__x000D_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2553900000)",_x000D__x000D_
 - Рішення 54-ої сесії міської ради VIII скликання від 28 березня 2025 № 1522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2553900000)".</t>
  </si>
  <si>
    <t>Бюджетний кодекс України (зі змінами), Конституція України;_x000D__x000D__x000D_
- Закон України "Про місцеве самоврядування в Україні";_x000D__x000D__x000D_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2553900000)",_x000D__x000D_
 - Рішення 54-ої сесії міської ради VIII скликання від 28 березня 2025 № 1522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2553900000)",_x000D__x000D_
- Рішення 56-ої позачергової сесії міської ради VIII скликання від 13 травня 2025 № 1571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2553900000)".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</si>
  <si>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</si>
  <si>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</si>
  <si>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</si>
  <si>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</si>
  <si>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</si>
  <si>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</si>
  <si>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</si>
  <si>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Відсутній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</si>
  <si>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</si>
  <si>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</si>
  <si>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</si>
  <si>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</si>
  <si>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Програма підвищення оперативних спроможностей 7 Державної пожежно-рятувальної частини (м. Новгород-Сіверський) 2 ДПРЗ ГУ ДСНС України у</t>
  </si>
  <si>
    <t>Програма підвищення ефективності виконання повноважень Новгород-Сіверською РДА щодо реалізації державної регіональної політики на території Новгород-Сіверської міської територіальної громади в період воєнного стану на 2025 рік</t>
  </si>
  <si>
    <t>Програма "Поліцейський офіцер громади" Новгород-Сіверської міської територіальної громади на 2022-2025 роки</t>
  </si>
  <si>
    <t>Програма підтримки  Новгоро-Сіверського районного сектору № 1 філії Державної установи "Центр пробації" в Чернігівські області в період воєнного стану на 2025-2026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</si>
  <si>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</si>
  <si>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</si>
  <si>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</si>
  <si>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</si>
  <si>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</si>
  <si>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</si>
  <si>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</si>
  <si>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</si>
  <si>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</si>
  <si>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</si>
  <si>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</si>
  <si>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</si>
  <si>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</si>
  <si>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</si>
  <si>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</si>
  <si>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</si>
  <si>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</si>
  <si>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</si>
  <si>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</si>
  <si>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Фінансове управління Новгород-Сіверської міської ради</t>
  </si>
  <si>
    <t>39560993</t>
  </si>
  <si>
    <t>2553900000</t>
  </si>
  <si>
    <t>Порівняні версія паспорту 2 від 2025-04-09  15:03:44  та версія 4 від 2025-05-15  16:01:09</t>
  </si>
  <si>
    <t>місцевого бюджету на 2025  рік</t>
  </si>
  <si>
    <t>Збільшення бюджетних асигнувань за рахунок перевиконання доходної частини загального фонду бюджету</t>
  </si>
  <si>
    <t>Наталя МАРУС</t>
  </si>
  <si>
    <t>Начальник відділу бухгалтерського обліку та звітності - головний бухгалтер фінансового управління</t>
  </si>
  <si>
    <t>"Центру пробації", Національній поліції та районній військовій адміністрації</t>
  </si>
  <si>
    <t xml:space="preserve">Збільшення бюджетних асигнувань за рахунок перевиконання доходної частини загального фонду бюджету для надання підтримки на матеріально-технічне забезпечення військовим частинам,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</si>
</sst>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6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3"/>
  <sheetViews>
    <sheetView tabSelected="1" view="pageBreakPreview" topLeftCell="A35" zoomScale="60" zoomScaleNormal="100" workbookViewId="0">
      <selection activeCell="B70" sqref="B7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49" t="s">
        <v>105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50"/>
      <c r="BN5" s="150"/>
      <c r="BO5" s="150"/>
      <c r="BP5" s="150"/>
      <c r="BQ5" s="150"/>
    </row>
    <row r="6" spans="1:69" ht="27.95" customHeight="1" x14ac:dyDescent="0.2">
      <c r="A6" s="12" t="s">
        <v>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102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103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15" t="s">
        <v>99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98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103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5" t="s">
        <v>96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100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101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97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104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7" t="s">
        <v>24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9"/>
      <c r="V16" s="143" t="s">
        <v>25</v>
      </c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44"/>
      <c r="AQ16" s="136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0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2"/>
      <c r="V17" s="145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3" t="s">
        <v>26</v>
      </c>
      <c r="AR17" s="84"/>
      <c r="AS17" s="84"/>
      <c r="AT17" s="84"/>
      <c r="AU17" s="84"/>
      <c r="AV17" s="84"/>
      <c r="AW17" s="85"/>
      <c r="AX17" s="146" t="s">
        <v>27</v>
      </c>
      <c r="AY17" s="147"/>
      <c r="AZ17" s="147"/>
      <c r="BA17" s="147"/>
      <c r="BB17" s="147"/>
      <c r="BC17" s="147"/>
      <c r="BD17" s="148"/>
      <c r="BE17" s="146" t="s">
        <v>28</v>
      </c>
      <c r="BF17" s="147"/>
      <c r="BG17" s="147"/>
      <c r="BH17" s="147"/>
      <c r="BI17" s="147"/>
      <c r="BJ17" s="147"/>
      <c r="BK17" s="147"/>
      <c r="BL17" s="148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770000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770000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191.25" customHeight="1" x14ac:dyDescent="0.2">
      <c r="A24" s="100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66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5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67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67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 t="shared" ref="AY30:AY40" si="0"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25.5" customHeight="1" x14ac:dyDescent="0.2">
      <c r="A31" s="77">
        <v>2</v>
      </c>
      <c r="B31" s="77"/>
      <c r="C31" s="78" t="s">
        <v>68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68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 t="shared" si="0"/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36" customHeight="1" x14ac:dyDescent="0.2">
      <c r="A32" s="77">
        <v>3</v>
      </c>
      <c r="B32" s="77"/>
      <c r="C32" s="78" t="s">
        <v>69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69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 t="shared" si="0"/>
        <v>0</v>
      </c>
      <c r="AZ32" s="74"/>
      <c r="BA32" s="74"/>
      <c r="BB32" s="74"/>
      <c r="BC32" s="74"/>
      <c r="BD32" s="75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25.5" customHeight="1" x14ac:dyDescent="0.2">
      <c r="A33" s="77">
        <v>7</v>
      </c>
      <c r="B33" s="77"/>
      <c r="C33" s="78" t="s">
        <v>70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70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 t="shared" si="0"/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4" spans="1:79" ht="51" customHeight="1" x14ac:dyDescent="0.2">
      <c r="A34" s="77">
        <v>4</v>
      </c>
      <c r="B34" s="77"/>
      <c r="C34" s="78" t="s">
        <v>71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9">
        <v>5</v>
      </c>
      <c r="V34" s="79"/>
      <c r="W34" s="78" t="s">
        <v>71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3">
        <v>0</v>
      </c>
      <c r="AP34" s="74"/>
      <c r="AQ34" s="74"/>
      <c r="AR34" s="74"/>
      <c r="AS34" s="74"/>
      <c r="AT34" s="73">
        <v>0</v>
      </c>
      <c r="AU34" s="74"/>
      <c r="AV34" s="74"/>
      <c r="AW34" s="74"/>
      <c r="AX34" s="74"/>
      <c r="AY34" s="73">
        <f t="shared" si="0"/>
        <v>0</v>
      </c>
      <c r="AZ34" s="74"/>
      <c r="BA34" s="74"/>
      <c r="BB34" s="74"/>
      <c r="BC34" s="74"/>
      <c r="BD34" s="75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</row>
    <row r="35" spans="1:79" ht="38.25" customHeight="1" x14ac:dyDescent="0.2">
      <c r="A35" s="77">
        <v>5</v>
      </c>
      <c r="B35" s="77"/>
      <c r="C35" s="78" t="s">
        <v>72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9">
        <v>6</v>
      </c>
      <c r="V35" s="79"/>
      <c r="W35" s="78" t="s">
        <v>72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  <c r="AO35" s="73">
        <v>0</v>
      </c>
      <c r="AP35" s="74"/>
      <c r="AQ35" s="74"/>
      <c r="AR35" s="74"/>
      <c r="AS35" s="74"/>
      <c r="AT35" s="73">
        <v>0</v>
      </c>
      <c r="AU35" s="74"/>
      <c r="AV35" s="74"/>
      <c r="AW35" s="74"/>
      <c r="AX35" s="74"/>
      <c r="AY35" s="73">
        <f t="shared" si="0"/>
        <v>0</v>
      </c>
      <c r="AZ35" s="74"/>
      <c r="BA35" s="74"/>
      <c r="BB35" s="74"/>
      <c r="BC35" s="74"/>
      <c r="BD35" s="75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</row>
    <row r="36" spans="1:79" ht="38.25" customHeight="1" x14ac:dyDescent="0.2">
      <c r="A36" s="77">
        <v>6</v>
      </c>
      <c r="B36" s="77"/>
      <c r="C36" s="78" t="s">
        <v>73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9">
        <v>7</v>
      </c>
      <c r="V36" s="79"/>
      <c r="W36" s="78" t="s">
        <v>73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  <c r="AO36" s="73">
        <v>100000</v>
      </c>
      <c r="AP36" s="74"/>
      <c r="AQ36" s="74"/>
      <c r="AR36" s="74"/>
      <c r="AS36" s="74"/>
      <c r="AT36" s="73">
        <v>0</v>
      </c>
      <c r="AU36" s="74"/>
      <c r="AV36" s="74"/>
      <c r="AW36" s="74"/>
      <c r="AX36" s="74"/>
      <c r="AY36" s="73">
        <f t="shared" si="0"/>
        <v>100000</v>
      </c>
      <c r="AZ36" s="74"/>
      <c r="BA36" s="74"/>
      <c r="BB36" s="74"/>
      <c r="BC36" s="74"/>
      <c r="BD36" s="154" t="s">
        <v>107</v>
      </c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6"/>
    </row>
    <row r="37" spans="1:79" ht="25.5" customHeight="1" x14ac:dyDescent="0.2">
      <c r="A37" s="77">
        <v>0</v>
      </c>
      <c r="B37" s="77"/>
      <c r="C37" s="78" t="s">
        <v>74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79">
        <v>8</v>
      </c>
      <c r="V37" s="79"/>
      <c r="W37" s="78" t="s">
        <v>75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73">
        <v>150000</v>
      </c>
      <c r="AP37" s="74"/>
      <c r="AQ37" s="74"/>
      <c r="AR37" s="74"/>
      <c r="AS37" s="74"/>
      <c r="AT37" s="73">
        <v>0</v>
      </c>
      <c r="AU37" s="74"/>
      <c r="AV37" s="74"/>
      <c r="AW37" s="74"/>
      <c r="AX37" s="74"/>
      <c r="AY37" s="73">
        <f t="shared" si="0"/>
        <v>150000</v>
      </c>
      <c r="AZ37" s="74"/>
      <c r="BA37" s="74"/>
      <c r="BB37" s="74"/>
      <c r="BC37" s="74"/>
      <c r="BD37" s="157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9"/>
    </row>
    <row r="38" spans="1:79" ht="25.5" customHeight="1" x14ac:dyDescent="0.2">
      <c r="A38" s="77">
        <v>0</v>
      </c>
      <c r="B38" s="77"/>
      <c r="C38" s="78" t="s">
        <v>74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9</v>
      </c>
      <c r="V38" s="79"/>
      <c r="W38" s="78" t="s">
        <v>76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200000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 t="shared" si="0"/>
        <v>200000</v>
      </c>
      <c r="AZ38" s="74"/>
      <c r="BA38" s="74"/>
      <c r="BB38" s="74"/>
      <c r="BC38" s="74"/>
      <c r="BD38" s="157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9"/>
    </row>
    <row r="39" spans="1:79" ht="38.25" customHeight="1" x14ac:dyDescent="0.2">
      <c r="A39" s="77">
        <v>0</v>
      </c>
      <c r="B39" s="77"/>
      <c r="C39" s="78" t="s">
        <v>74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9">
        <v>10</v>
      </c>
      <c r="V39" s="79"/>
      <c r="W39" s="78" t="s">
        <v>77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  <c r="AO39" s="73">
        <v>20000</v>
      </c>
      <c r="AP39" s="74"/>
      <c r="AQ39" s="74"/>
      <c r="AR39" s="74"/>
      <c r="AS39" s="74"/>
      <c r="AT39" s="73">
        <v>0</v>
      </c>
      <c r="AU39" s="74"/>
      <c r="AV39" s="74"/>
      <c r="AW39" s="74"/>
      <c r="AX39" s="74"/>
      <c r="AY39" s="73">
        <f t="shared" si="0"/>
        <v>20000</v>
      </c>
      <c r="AZ39" s="74"/>
      <c r="BA39" s="74"/>
      <c r="BB39" s="74"/>
      <c r="BC39" s="74"/>
      <c r="BD39" s="157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9"/>
    </row>
    <row r="40" spans="1:79" ht="38.25" customHeight="1" x14ac:dyDescent="0.2">
      <c r="A40" s="77">
        <v>0</v>
      </c>
      <c r="B40" s="77"/>
      <c r="C40" s="78" t="s">
        <v>74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79">
        <v>11</v>
      </c>
      <c r="V40" s="79"/>
      <c r="W40" s="78" t="s">
        <v>78</v>
      </c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  <c r="AO40" s="73">
        <v>300000</v>
      </c>
      <c r="AP40" s="74"/>
      <c r="AQ40" s="74"/>
      <c r="AR40" s="74"/>
      <c r="AS40" s="74"/>
      <c r="AT40" s="73">
        <v>0</v>
      </c>
      <c r="AU40" s="74"/>
      <c r="AV40" s="74"/>
      <c r="AW40" s="74"/>
      <c r="AX40" s="74"/>
      <c r="AY40" s="73">
        <f t="shared" si="0"/>
        <v>300000</v>
      </c>
      <c r="AZ40" s="74"/>
      <c r="BA40" s="74"/>
      <c r="BB40" s="74"/>
      <c r="BC40" s="74"/>
      <c r="BD40" s="160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2"/>
    </row>
    <row r="43" spans="1:79" ht="15.75" customHeight="1" x14ac:dyDescent="0.2">
      <c r="A43" s="104" t="s">
        <v>33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2"/>
    </row>
    <row r="44" spans="1:79" ht="33" customHeight="1" x14ac:dyDescent="0.2">
      <c r="A44" s="104" t="s">
        <v>24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104" t="s">
        <v>25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6"/>
      <c r="AO44" s="104" t="s">
        <v>0</v>
      </c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5"/>
      <c r="BD44" s="90" t="s">
        <v>32</v>
      </c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2"/>
    </row>
    <row r="45" spans="1:79" ht="48" customHeight="1" x14ac:dyDescent="0.2">
      <c r="A45" s="128" t="s">
        <v>3</v>
      </c>
      <c r="B45" s="128"/>
      <c r="C45" s="128" t="s">
        <v>34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 t="s">
        <v>3</v>
      </c>
      <c r="V45" s="128"/>
      <c r="W45" s="128" t="s">
        <v>34</v>
      </c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 t="s">
        <v>2</v>
      </c>
      <c r="AP45" s="128"/>
      <c r="AQ45" s="128"/>
      <c r="AR45" s="128"/>
      <c r="AS45" s="128"/>
      <c r="AT45" s="128" t="s">
        <v>1</v>
      </c>
      <c r="AU45" s="128"/>
      <c r="AV45" s="128"/>
      <c r="AW45" s="128"/>
      <c r="AX45" s="128"/>
      <c r="AY45" s="104" t="s">
        <v>31</v>
      </c>
      <c r="AZ45" s="105"/>
      <c r="BA45" s="105"/>
      <c r="BB45" s="105"/>
      <c r="BC45" s="106"/>
      <c r="BD45" s="93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</row>
    <row r="46" spans="1:79" ht="15.75" hidden="1" customHeight="1" x14ac:dyDescent="0.2">
      <c r="A46" s="102" t="s">
        <v>7</v>
      </c>
      <c r="B46" s="102"/>
      <c r="C46" s="102" t="s">
        <v>48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 t="s">
        <v>40</v>
      </c>
      <c r="V46" s="102"/>
      <c r="W46" s="102" t="s">
        <v>49</v>
      </c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45" t="s">
        <v>38</v>
      </c>
      <c r="AP46" s="103"/>
      <c r="AQ46" s="103"/>
      <c r="AR46" s="103"/>
      <c r="AS46" s="103"/>
      <c r="AT46" s="88" t="s">
        <v>39</v>
      </c>
      <c r="AU46" s="88"/>
      <c r="AV46" s="88"/>
      <c r="AW46" s="88"/>
      <c r="AX46" s="88"/>
      <c r="AY46" s="88" t="s">
        <v>8</v>
      </c>
      <c r="AZ46" s="89"/>
      <c r="BA46" s="89"/>
      <c r="BB46" s="89"/>
      <c r="BC46" s="89"/>
      <c r="BD46" s="45" t="s">
        <v>60</v>
      </c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CA46" s="1" t="s">
        <v>53</v>
      </c>
    </row>
    <row r="47" spans="1:79" ht="38.25" customHeight="1" x14ac:dyDescent="0.2">
      <c r="A47" s="77">
        <v>1</v>
      </c>
      <c r="B47" s="77"/>
      <c r="C47" s="78" t="s">
        <v>79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9"/>
      <c r="U47" s="79">
        <v>1</v>
      </c>
      <c r="V47" s="79"/>
      <c r="W47" s="78" t="s">
        <v>79</v>
      </c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9"/>
      <c r="AO47" s="73">
        <v>0</v>
      </c>
      <c r="AP47" s="74"/>
      <c r="AQ47" s="74"/>
      <c r="AR47" s="74"/>
      <c r="AS47" s="74"/>
      <c r="AT47" s="73">
        <v>0</v>
      </c>
      <c r="AU47" s="74"/>
      <c r="AV47" s="74"/>
      <c r="AW47" s="74"/>
      <c r="AX47" s="74"/>
      <c r="AY47" s="73">
        <f t="shared" ref="AY47:AY52" si="1">AO47+AT47</f>
        <v>0</v>
      </c>
      <c r="AZ47" s="74"/>
      <c r="BA47" s="74"/>
      <c r="BB47" s="74"/>
      <c r="BC47" s="74"/>
      <c r="BD47" s="75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CA47" s="1" t="s">
        <v>46</v>
      </c>
    </row>
    <row r="48" spans="1:79" ht="53.25" customHeight="1" x14ac:dyDescent="0.2">
      <c r="A48" s="77">
        <v>2</v>
      </c>
      <c r="B48" s="77"/>
      <c r="C48" s="78" t="s">
        <v>80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79">
        <v>2</v>
      </c>
      <c r="V48" s="79"/>
      <c r="W48" s="78" t="s">
        <v>80</v>
      </c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73">
        <v>100000</v>
      </c>
      <c r="AP48" s="74"/>
      <c r="AQ48" s="74"/>
      <c r="AR48" s="74"/>
      <c r="AS48" s="74"/>
      <c r="AT48" s="73">
        <v>0</v>
      </c>
      <c r="AU48" s="74"/>
      <c r="AV48" s="74"/>
      <c r="AW48" s="74"/>
      <c r="AX48" s="74"/>
      <c r="AY48" s="73">
        <f t="shared" si="1"/>
        <v>100000</v>
      </c>
      <c r="AZ48" s="74"/>
      <c r="BA48" s="74"/>
      <c r="BB48" s="74"/>
      <c r="BC48" s="74"/>
      <c r="BD48" s="75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25.5" customHeight="1" x14ac:dyDescent="0.2">
      <c r="A49" s="77">
        <v>0</v>
      </c>
      <c r="B49" s="77"/>
      <c r="C49" s="78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9"/>
      <c r="U49" s="79">
        <v>3</v>
      </c>
      <c r="V49" s="79"/>
      <c r="W49" s="78" t="s">
        <v>81</v>
      </c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9"/>
      <c r="AO49" s="73">
        <v>300000</v>
      </c>
      <c r="AP49" s="74"/>
      <c r="AQ49" s="74"/>
      <c r="AR49" s="74"/>
      <c r="AS49" s="74"/>
      <c r="AT49" s="73">
        <v>0</v>
      </c>
      <c r="AU49" s="74"/>
      <c r="AV49" s="74"/>
      <c r="AW49" s="74"/>
      <c r="AX49" s="74"/>
      <c r="AY49" s="73">
        <f t="shared" si="1"/>
        <v>300000</v>
      </c>
      <c r="AZ49" s="74"/>
      <c r="BA49" s="74"/>
      <c r="BB49" s="74"/>
      <c r="BC49" s="74"/>
      <c r="BD49" s="75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</row>
    <row r="50" spans="1:79" ht="41.25" customHeight="1" x14ac:dyDescent="0.2">
      <c r="A50" s="77">
        <v>0</v>
      </c>
      <c r="B50" s="77"/>
      <c r="C50" s="78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79">
        <v>4</v>
      </c>
      <c r="V50" s="79"/>
      <c r="W50" s="78" t="s">
        <v>82</v>
      </c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9"/>
      <c r="AO50" s="73">
        <v>20000</v>
      </c>
      <c r="AP50" s="74"/>
      <c r="AQ50" s="74"/>
      <c r="AR50" s="74"/>
      <c r="AS50" s="74"/>
      <c r="AT50" s="73">
        <v>0</v>
      </c>
      <c r="AU50" s="74"/>
      <c r="AV50" s="74"/>
      <c r="AW50" s="74"/>
      <c r="AX50" s="74"/>
      <c r="AY50" s="73">
        <f t="shared" si="1"/>
        <v>20000</v>
      </c>
      <c r="AZ50" s="74"/>
      <c r="BA50" s="74"/>
      <c r="BB50" s="74"/>
      <c r="BC50" s="74"/>
      <c r="BD50" s="75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</row>
    <row r="51" spans="1:79" ht="51" customHeight="1" x14ac:dyDescent="0.2">
      <c r="A51" s="77">
        <v>3</v>
      </c>
      <c r="B51" s="77"/>
      <c r="C51" s="78" t="s">
        <v>83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79">
        <v>5</v>
      </c>
      <c r="V51" s="79"/>
      <c r="W51" s="78" t="s">
        <v>83</v>
      </c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9"/>
      <c r="AO51" s="73">
        <v>350000</v>
      </c>
      <c r="AP51" s="74"/>
      <c r="AQ51" s="74"/>
      <c r="AR51" s="74"/>
      <c r="AS51" s="74"/>
      <c r="AT51" s="73">
        <v>0</v>
      </c>
      <c r="AU51" s="74"/>
      <c r="AV51" s="74"/>
      <c r="AW51" s="74"/>
      <c r="AX51" s="74"/>
      <c r="AY51" s="73">
        <f t="shared" si="1"/>
        <v>350000</v>
      </c>
      <c r="AZ51" s="74"/>
      <c r="BA51" s="74"/>
      <c r="BB51" s="74"/>
      <c r="BC51" s="74"/>
      <c r="BD51" s="75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</row>
    <row r="52" spans="1:79" ht="38.25" customHeight="1" x14ac:dyDescent="0.2">
      <c r="A52" s="77">
        <v>4</v>
      </c>
      <c r="B52" s="77"/>
      <c r="C52" s="78" t="s">
        <v>84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79">
        <v>6</v>
      </c>
      <c r="V52" s="79"/>
      <c r="W52" s="78" t="s">
        <v>84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9"/>
      <c r="AO52" s="73">
        <v>0</v>
      </c>
      <c r="AP52" s="74"/>
      <c r="AQ52" s="74"/>
      <c r="AR52" s="74"/>
      <c r="AS52" s="74"/>
      <c r="AT52" s="73">
        <v>0</v>
      </c>
      <c r="AU52" s="74"/>
      <c r="AV52" s="74"/>
      <c r="AW52" s="74"/>
      <c r="AX52" s="74"/>
      <c r="AY52" s="73">
        <f t="shared" si="1"/>
        <v>0</v>
      </c>
      <c r="AZ52" s="74"/>
      <c r="BA52" s="74"/>
      <c r="BB52" s="74"/>
      <c r="BC52" s="74"/>
      <c r="BD52" s="75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</row>
    <row r="53" spans="1:79" ht="15" customHeight="1" x14ac:dyDescent="0.2">
      <c r="A53" s="30"/>
      <c r="B53" s="31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32"/>
      <c r="AP53" s="28"/>
      <c r="AQ53" s="28"/>
      <c r="AR53" s="28"/>
      <c r="AS53" s="28"/>
      <c r="AT53" s="33"/>
      <c r="AU53" s="28"/>
      <c r="AV53" s="28"/>
      <c r="AW53" s="28"/>
      <c r="AX53" s="28"/>
      <c r="AY53" s="32"/>
      <c r="AZ53" s="28"/>
      <c r="BA53" s="28"/>
      <c r="BB53" s="28"/>
      <c r="BC53" s="28"/>
      <c r="BD53" s="33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9"/>
    </row>
    <row r="54" spans="1:79" ht="15" customHeight="1" x14ac:dyDescent="0.2">
      <c r="A54" s="30"/>
      <c r="B54" s="31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32"/>
      <c r="AP54" s="28"/>
      <c r="AQ54" s="28"/>
      <c r="AR54" s="28"/>
      <c r="AS54" s="28"/>
      <c r="AT54" s="33"/>
      <c r="AU54" s="28"/>
      <c r="AV54" s="28"/>
      <c r="AW54" s="28"/>
      <c r="AX54" s="28"/>
      <c r="AY54" s="32"/>
      <c r="AZ54" s="28"/>
      <c r="BA54" s="28"/>
      <c r="BB54" s="28"/>
      <c r="BC54" s="28"/>
      <c r="BD54" s="33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9"/>
    </row>
    <row r="55" spans="1:79" ht="15.75" customHeight="1" x14ac:dyDescent="0.2">
      <c r="A55" s="104" t="s">
        <v>35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6"/>
    </row>
    <row r="56" spans="1:79" ht="22.5" customHeight="1" x14ac:dyDescent="0.2">
      <c r="A56" s="90" t="s">
        <v>24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9"/>
      <c r="AG56" s="128" t="s">
        <v>25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04" t="s">
        <v>0</v>
      </c>
      <c r="BI56" s="105"/>
      <c r="BJ56" s="105"/>
      <c r="BK56" s="105"/>
      <c r="BL56" s="105"/>
      <c r="BM56" s="105"/>
      <c r="BN56" s="105"/>
      <c r="BO56" s="105"/>
      <c r="BP56" s="105"/>
      <c r="BQ56" s="106"/>
      <c r="BR56" s="6"/>
      <c r="BS56" s="6"/>
      <c r="BT56" s="6"/>
      <c r="BU56" s="6"/>
      <c r="BV56" s="6"/>
      <c r="BW56" s="6"/>
      <c r="BX56" s="6"/>
      <c r="BY56" s="6"/>
      <c r="BZ56" s="5"/>
    </row>
    <row r="57" spans="1:79" ht="32.25" customHeight="1" x14ac:dyDescent="0.2">
      <c r="A57" s="104" t="s">
        <v>3</v>
      </c>
      <c r="B57" s="85"/>
      <c r="C57" s="104" t="s">
        <v>4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5"/>
      <c r="T57" s="104" t="s">
        <v>36</v>
      </c>
      <c r="U57" s="105"/>
      <c r="V57" s="106"/>
      <c r="W57" s="104" t="s">
        <v>26</v>
      </c>
      <c r="X57" s="84"/>
      <c r="Y57" s="84"/>
      <c r="Z57" s="84"/>
      <c r="AA57" s="85"/>
      <c r="AB57" s="104" t="s">
        <v>27</v>
      </c>
      <c r="AC57" s="84"/>
      <c r="AD57" s="84"/>
      <c r="AE57" s="84"/>
      <c r="AF57" s="85"/>
      <c r="AG57" s="104" t="s">
        <v>3</v>
      </c>
      <c r="AH57" s="85"/>
      <c r="AI57" s="128" t="s">
        <v>4</v>
      </c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 t="s">
        <v>37</v>
      </c>
      <c r="AV57" s="128"/>
      <c r="AW57" s="128"/>
      <c r="AX57" s="128" t="s">
        <v>26</v>
      </c>
      <c r="AY57" s="128"/>
      <c r="AZ57" s="128"/>
      <c r="BA57" s="128"/>
      <c r="BB57" s="128"/>
      <c r="BC57" s="128" t="s">
        <v>27</v>
      </c>
      <c r="BD57" s="128"/>
      <c r="BE57" s="128"/>
      <c r="BF57" s="128"/>
      <c r="BG57" s="128"/>
      <c r="BH57" s="128" t="s">
        <v>26</v>
      </c>
      <c r="BI57" s="128"/>
      <c r="BJ57" s="128"/>
      <c r="BK57" s="128"/>
      <c r="BL57" s="128"/>
      <c r="BM57" s="128" t="s">
        <v>27</v>
      </c>
      <c r="BN57" s="128"/>
      <c r="BO57" s="128"/>
      <c r="BP57" s="128"/>
      <c r="BQ57" s="128"/>
      <c r="BR57" s="2"/>
      <c r="BS57" s="2"/>
      <c r="BT57" s="2"/>
      <c r="BU57" s="2"/>
      <c r="BV57" s="2"/>
      <c r="BW57" s="2"/>
      <c r="BX57" s="2"/>
      <c r="BY57" s="2"/>
      <c r="BZ57" s="5"/>
    </row>
    <row r="58" spans="1:79" ht="12.75" hidden="1" customHeight="1" x14ac:dyDescent="0.2">
      <c r="A58" s="102" t="s">
        <v>61</v>
      </c>
      <c r="B58" s="102"/>
      <c r="C58" s="80" t="s">
        <v>48</v>
      </c>
      <c r="D58" s="81"/>
      <c r="E58" s="81"/>
      <c r="F58" s="81"/>
      <c r="G58" s="81"/>
      <c r="H58" s="81"/>
      <c r="I58" s="81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80" t="s">
        <v>55</v>
      </c>
      <c r="U58" s="81"/>
      <c r="V58" s="82"/>
      <c r="W58" s="83" t="s">
        <v>57</v>
      </c>
      <c r="X58" s="86"/>
      <c r="Y58" s="86"/>
      <c r="Z58" s="86"/>
      <c r="AA58" s="87"/>
      <c r="AB58" s="83" t="s">
        <v>62</v>
      </c>
      <c r="AC58" s="86"/>
      <c r="AD58" s="86"/>
      <c r="AE58" s="86"/>
      <c r="AF58" s="87"/>
      <c r="AG58" s="53" t="s">
        <v>40</v>
      </c>
      <c r="AH58" s="54"/>
      <c r="AI58" s="83" t="s">
        <v>49</v>
      </c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5"/>
      <c r="AU58" s="83" t="s">
        <v>56</v>
      </c>
      <c r="AV58" s="86"/>
      <c r="AW58" s="87"/>
      <c r="AX58" s="88" t="s">
        <v>58</v>
      </c>
      <c r="AY58" s="88"/>
      <c r="AZ58" s="88"/>
      <c r="BA58" s="88"/>
      <c r="BB58" s="88"/>
      <c r="BC58" s="88" t="s">
        <v>59</v>
      </c>
      <c r="BD58" s="88"/>
      <c r="BE58" s="88"/>
      <c r="BF58" s="88"/>
      <c r="BG58" s="88"/>
      <c r="BH58" s="88" t="s">
        <v>42</v>
      </c>
      <c r="BI58" s="88"/>
      <c r="BJ58" s="88"/>
      <c r="BK58" s="88"/>
      <c r="BL58" s="88"/>
      <c r="BM58" s="127" t="s">
        <v>42</v>
      </c>
      <c r="BN58" s="127"/>
      <c r="BO58" s="127"/>
      <c r="BP58" s="127"/>
      <c r="BQ58" s="127"/>
      <c r="BR58" s="8"/>
      <c r="BS58" s="8"/>
      <c r="BT58" s="5"/>
      <c r="BU58" s="5"/>
      <c r="BV58" s="5"/>
      <c r="BW58" s="5"/>
      <c r="BX58" s="5"/>
      <c r="BY58" s="5"/>
      <c r="BZ58" s="5"/>
      <c r="CA58" s="1" t="s">
        <v>54</v>
      </c>
    </row>
    <row r="59" spans="1:79" s="36" customFormat="1" ht="15.75" x14ac:dyDescent="0.2">
      <c r="A59" s="63">
        <v>0</v>
      </c>
      <c r="B59" s="63"/>
      <c r="C59" s="65" t="s">
        <v>85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7"/>
      <c r="T59" s="65"/>
      <c r="U59" s="66"/>
      <c r="V59" s="67"/>
      <c r="W59" s="68">
        <v>0</v>
      </c>
      <c r="X59" s="69"/>
      <c r="Y59" s="69"/>
      <c r="Z59" s="69"/>
      <c r="AA59" s="70"/>
      <c r="AB59" s="68">
        <v>0</v>
      </c>
      <c r="AC59" s="69"/>
      <c r="AD59" s="69"/>
      <c r="AE59" s="69"/>
      <c r="AF59" s="70"/>
      <c r="AG59" s="71">
        <v>0</v>
      </c>
      <c r="AH59" s="72"/>
      <c r="AI59" s="58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60"/>
      <c r="AU59" s="58"/>
      <c r="AV59" s="59"/>
      <c r="AW59" s="60"/>
      <c r="AX59" s="61">
        <v>0</v>
      </c>
      <c r="AY59" s="61"/>
      <c r="AZ59" s="61"/>
      <c r="BA59" s="61"/>
      <c r="BB59" s="61"/>
      <c r="BC59" s="61">
        <v>0</v>
      </c>
      <c r="BD59" s="61"/>
      <c r="BE59" s="61"/>
      <c r="BF59" s="61"/>
      <c r="BG59" s="61"/>
      <c r="BH59" s="62">
        <f t="shared" ref="BH59:BH66" si="2">AX59-W59</f>
        <v>0</v>
      </c>
      <c r="BI59" s="62"/>
      <c r="BJ59" s="62"/>
      <c r="BK59" s="62"/>
      <c r="BL59" s="62"/>
      <c r="BM59" s="62">
        <f t="shared" ref="BM59:BM66" si="3">BC59-AB59</f>
        <v>0</v>
      </c>
      <c r="BN59" s="62"/>
      <c r="BO59" s="62"/>
      <c r="BP59" s="62"/>
      <c r="BQ59" s="62"/>
      <c r="BR59" s="34"/>
      <c r="BS59" s="34"/>
      <c r="BT59" s="34"/>
      <c r="BU59" s="34"/>
      <c r="BV59" s="34"/>
      <c r="BW59" s="34"/>
      <c r="BX59" s="34"/>
      <c r="BY59" s="34"/>
      <c r="BZ59" s="35"/>
      <c r="CA59" s="36" t="s">
        <v>47</v>
      </c>
    </row>
    <row r="60" spans="1:79" ht="15.75" customHeight="1" x14ac:dyDescent="0.2">
      <c r="A60" s="45">
        <v>0</v>
      </c>
      <c r="B60" s="45"/>
      <c r="C60" s="46" t="s">
        <v>86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87</v>
      </c>
      <c r="U60" s="48"/>
      <c r="V60" s="49"/>
      <c r="W60" s="50">
        <v>2720000</v>
      </c>
      <c r="X60" s="51"/>
      <c r="Y60" s="51"/>
      <c r="Z60" s="51"/>
      <c r="AA60" s="52"/>
      <c r="AB60" s="50">
        <v>400000</v>
      </c>
      <c r="AC60" s="51"/>
      <c r="AD60" s="51"/>
      <c r="AE60" s="51"/>
      <c r="AF60" s="52"/>
      <c r="AG60" s="53">
        <v>0</v>
      </c>
      <c r="AH60" s="54"/>
      <c r="AI60" s="37" t="s">
        <v>86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87</v>
      </c>
      <c r="AV60" s="41"/>
      <c r="AW60" s="42"/>
      <c r="AX60" s="43">
        <v>3490000</v>
      </c>
      <c r="AY60" s="43"/>
      <c r="AZ60" s="43"/>
      <c r="BA60" s="43"/>
      <c r="BB60" s="43"/>
      <c r="BC60" s="43">
        <v>400000</v>
      </c>
      <c r="BD60" s="43"/>
      <c r="BE60" s="43"/>
      <c r="BF60" s="43"/>
      <c r="BG60" s="43"/>
      <c r="BH60" s="44">
        <f t="shared" si="2"/>
        <v>770000</v>
      </c>
      <c r="BI60" s="44"/>
      <c r="BJ60" s="44"/>
      <c r="BK60" s="44"/>
      <c r="BL60" s="44"/>
      <c r="BM60" s="44">
        <f t="shared" si="3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36" customFormat="1" ht="15.75" x14ac:dyDescent="0.2">
      <c r="A61" s="63">
        <v>0</v>
      </c>
      <c r="B61" s="63"/>
      <c r="C61" s="64" t="s">
        <v>88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2"/>
        <v>0</v>
      </c>
      <c r="BI61" s="62"/>
      <c r="BJ61" s="62"/>
      <c r="BK61" s="62"/>
      <c r="BL61" s="62"/>
      <c r="BM61" s="62">
        <f t="shared" si="3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9" ht="15.75" customHeight="1" x14ac:dyDescent="0.2">
      <c r="A62" s="45">
        <v>0</v>
      </c>
      <c r="B62" s="45"/>
      <c r="C62" s="46" t="s">
        <v>89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90</v>
      </c>
      <c r="U62" s="48"/>
      <c r="V62" s="49"/>
      <c r="W62" s="50">
        <v>6</v>
      </c>
      <c r="X62" s="51"/>
      <c r="Y62" s="51"/>
      <c r="Z62" s="51"/>
      <c r="AA62" s="52"/>
      <c r="AB62" s="50">
        <v>1</v>
      </c>
      <c r="AC62" s="51"/>
      <c r="AD62" s="51"/>
      <c r="AE62" s="51"/>
      <c r="AF62" s="52"/>
      <c r="AG62" s="53">
        <v>0</v>
      </c>
      <c r="AH62" s="54"/>
      <c r="AI62" s="37" t="s">
        <v>89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90</v>
      </c>
      <c r="AV62" s="41"/>
      <c r="AW62" s="42"/>
      <c r="AX62" s="43">
        <v>10</v>
      </c>
      <c r="AY62" s="43"/>
      <c r="AZ62" s="43"/>
      <c r="BA62" s="43"/>
      <c r="BB62" s="43"/>
      <c r="BC62" s="43">
        <v>1</v>
      </c>
      <c r="BD62" s="43"/>
      <c r="BE62" s="43"/>
      <c r="BF62" s="43"/>
      <c r="BG62" s="43"/>
      <c r="BH62" s="44">
        <f t="shared" si="2"/>
        <v>4</v>
      </c>
      <c r="BI62" s="44"/>
      <c r="BJ62" s="44"/>
      <c r="BK62" s="44"/>
      <c r="BL62" s="44"/>
      <c r="BM62" s="44">
        <f t="shared" si="3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s="36" customFormat="1" ht="15.75" x14ac:dyDescent="0.2">
      <c r="A63" s="63">
        <v>0</v>
      </c>
      <c r="B63" s="63"/>
      <c r="C63" s="64" t="s">
        <v>91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7"/>
      <c r="T63" s="65"/>
      <c r="U63" s="66"/>
      <c r="V63" s="67"/>
      <c r="W63" s="68">
        <v>0</v>
      </c>
      <c r="X63" s="69"/>
      <c r="Y63" s="69"/>
      <c r="Z63" s="69"/>
      <c r="AA63" s="70"/>
      <c r="AB63" s="68">
        <v>0</v>
      </c>
      <c r="AC63" s="69"/>
      <c r="AD63" s="69"/>
      <c r="AE63" s="69"/>
      <c r="AF63" s="70"/>
      <c r="AG63" s="71">
        <v>0</v>
      </c>
      <c r="AH63" s="72"/>
      <c r="AI63" s="55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7"/>
      <c r="AU63" s="58"/>
      <c r="AV63" s="59"/>
      <c r="AW63" s="60"/>
      <c r="AX63" s="61">
        <v>0</v>
      </c>
      <c r="AY63" s="61"/>
      <c r="AZ63" s="61"/>
      <c r="BA63" s="61"/>
      <c r="BB63" s="61"/>
      <c r="BC63" s="61">
        <v>0</v>
      </c>
      <c r="BD63" s="61"/>
      <c r="BE63" s="61"/>
      <c r="BF63" s="61"/>
      <c r="BG63" s="61"/>
      <c r="BH63" s="62">
        <f t="shared" si="2"/>
        <v>0</v>
      </c>
      <c r="BI63" s="62"/>
      <c r="BJ63" s="62"/>
      <c r="BK63" s="62"/>
      <c r="BL63" s="62"/>
      <c r="BM63" s="62">
        <f t="shared" si="3"/>
        <v>0</v>
      </c>
      <c r="BN63" s="62"/>
      <c r="BO63" s="62"/>
      <c r="BP63" s="62"/>
      <c r="BQ63" s="62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9" ht="25.5" customHeight="1" x14ac:dyDescent="0.2">
      <c r="A64" s="45">
        <v>0</v>
      </c>
      <c r="B64" s="45"/>
      <c r="C64" s="46" t="s">
        <v>92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87</v>
      </c>
      <c r="U64" s="48"/>
      <c r="V64" s="49"/>
      <c r="W64" s="50">
        <v>453333</v>
      </c>
      <c r="X64" s="51"/>
      <c r="Y64" s="51"/>
      <c r="Z64" s="51"/>
      <c r="AA64" s="52"/>
      <c r="AB64" s="50">
        <v>400000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87</v>
      </c>
      <c r="AV64" s="41"/>
      <c r="AW64" s="42"/>
      <c r="AX64" s="43">
        <v>349000</v>
      </c>
      <c r="AY64" s="43"/>
      <c r="AZ64" s="43"/>
      <c r="BA64" s="43"/>
      <c r="BB64" s="43"/>
      <c r="BC64" s="43">
        <v>400000</v>
      </c>
      <c r="BD64" s="43"/>
      <c r="BE64" s="43"/>
      <c r="BF64" s="43"/>
      <c r="BG64" s="43"/>
      <c r="BH64" s="44">
        <f t="shared" si="2"/>
        <v>-104333</v>
      </c>
      <c r="BI64" s="44"/>
      <c r="BJ64" s="44"/>
      <c r="BK64" s="44"/>
      <c r="BL64" s="44"/>
      <c r="BM64" s="44">
        <f t="shared" si="3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s="36" customFormat="1" ht="15.75" x14ac:dyDescent="0.2">
      <c r="A65" s="63">
        <v>0</v>
      </c>
      <c r="B65" s="63"/>
      <c r="C65" s="64" t="s">
        <v>93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7"/>
      <c r="T65" s="65"/>
      <c r="U65" s="66"/>
      <c r="V65" s="67"/>
      <c r="W65" s="68">
        <v>0</v>
      </c>
      <c r="X65" s="69"/>
      <c r="Y65" s="69"/>
      <c r="Z65" s="69"/>
      <c r="AA65" s="70"/>
      <c r="AB65" s="68">
        <v>0</v>
      </c>
      <c r="AC65" s="69"/>
      <c r="AD65" s="69"/>
      <c r="AE65" s="69"/>
      <c r="AF65" s="70"/>
      <c r="AG65" s="71">
        <v>0</v>
      </c>
      <c r="AH65" s="72"/>
      <c r="AI65" s="55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7"/>
      <c r="AU65" s="58"/>
      <c r="AV65" s="59"/>
      <c r="AW65" s="60"/>
      <c r="AX65" s="61">
        <v>0</v>
      </c>
      <c r="AY65" s="61"/>
      <c r="AZ65" s="61"/>
      <c r="BA65" s="61"/>
      <c r="BB65" s="61"/>
      <c r="BC65" s="61">
        <v>0</v>
      </c>
      <c r="BD65" s="61"/>
      <c r="BE65" s="61"/>
      <c r="BF65" s="61"/>
      <c r="BG65" s="61"/>
      <c r="BH65" s="62">
        <f t="shared" si="2"/>
        <v>0</v>
      </c>
      <c r="BI65" s="62"/>
      <c r="BJ65" s="62"/>
      <c r="BK65" s="62"/>
      <c r="BL65" s="62"/>
      <c r="BM65" s="62">
        <f t="shared" si="3"/>
        <v>0</v>
      </c>
      <c r="BN65" s="62"/>
      <c r="BO65" s="62"/>
      <c r="BP65" s="62"/>
      <c r="BQ65" s="62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25.5" customHeight="1" x14ac:dyDescent="0.2">
      <c r="A66" s="45">
        <v>0</v>
      </c>
      <c r="B66" s="45"/>
      <c r="C66" s="46" t="s">
        <v>94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95</v>
      </c>
      <c r="U66" s="48"/>
      <c r="V66" s="49"/>
      <c r="W66" s="50">
        <v>100</v>
      </c>
      <c r="X66" s="51"/>
      <c r="Y66" s="51"/>
      <c r="Z66" s="51"/>
      <c r="AA66" s="52"/>
      <c r="AB66" s="50">
        <v>100</v>
      </c>
      <c r="AC66" s="51"/>
      <c r="AD66" s="51"/>
      <c r="AE66" s="51"/>
      <c r="AF66" s="52"/>
      <c r="AG66" s="53">
        <v>0</v>
      </c>
      <c r="AH66" s="54"/>
      <c r="AI66" s="37" t="s">
        <v>94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95</v>
      </c>
      <c r="AV66" s="41"/>
      <c r="AW66" s="42"/>
      <c r="AX66" s="43">
        <v>100</v>
      </c>
      <c r="AY66" s="43"/>
      <c r="AZ66" s="43"/>
      <c r="BA66" s="43"/>
      <c r="BB66" s="43"/>
      <c r="BC66" s="43">
        <v>100</v>
      </c>
      <c r="BD66" s="43"/>
      <c r="BE66" s="43"/>
      <c r="BF66" s="43"/>
      <c r="BG66" s="43"/>
      <c r="BH66" s="44">
        <f t="shared" si="2"/>
        <v>0</v>
      </c>
      <c r="BI66" s="44"/>
      <c r="BJ66" s="44"/>
      <c r="BK66" s="44"/>
      <c r="BL66" s="44"/>
      <c r="BM66" s="44">
        <f t="shared" si="3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133" t="s">
        <v>32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</row>
    <row r="69" spans="1:78" ht="19.5" customHeight="1" x14ac:dyDescent="0.2">
      <c r="A69" s="23"/>
      <c r="B69" s="164" t="s">
        <v>111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0" spans="1:78" x14ac:dyDescent="0.2">
      <c r="A70" s="1" t="s">
        <v>110</v>
      </c>
    </row>
    <row r="72" spans="1:78" ht="117.75" customHeight="1" x14ac:dyDescent="0.25">
      <c r="A72" s="131" t="s">
        <v>109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3"/>
      <c r="AO72" s="3"/>
      <c r="AP72" s="163" t="s">
        <v>108</v>
      </c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</row>
    <row r="73" spans="1:78" x14ac:dyDescent="0.2">
      <c r="W73" s="130" t="s">
        <v>6</v>
      </c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4"/>
      <c r="AO73" s="4"/>
      <c r="AP73" s="130" t="s">
        <v>20</v>
      </c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</row>
  </sheetData>
  <mergeCells count="353">
    <mergeCell ref="AG57:AH57"/>
    <mergeCell ref="T57:V57"/>
    <mergeCell ref="C57:S57"/>
    <mergeCell ref="AU57:AW57"/>
    <mergeCell ref="AI57:AT57"/>
    <mergeCell ref="AX57:BB57"/>
    <mergeCell ref="AT47:AX47"/>
    <mergeCell ref="AQ16:BL16"/>
    <mergeCell ref="A16:U17"/>
    <mergeCell ref="V16:AP17"/>
    <mergeCell ref="AQ17:AW17"/>
    <mergeCell ref="AX17:BD17"/>
    <mergeCell ref="BE17:BL17"/>
    <mergeCell ref="BD47:BQ47"/>
    <mergeCell ref="A44:T44"/>
    <mergeCell ref="C45:T45"/>
    <mergeCell ref="A43:BQ43"/>
    <mergeCell ref="BH56:BQ56"/>
    <mergeCell ref="AG56:BG56"/>
    <mergeCell ref="A56:AF56"/>
    <mergeCell ref="W45:AN45"/>
    <mergeCell ref="AO45:AS45"/>
    <mergeCell ref="AT45:AX45"/>
    <mergeCell ref="AY45:BC45"/>
    <mergeCell ref="AY47:BC47"/>
    <mergeCell ref="AO27:BC27"/>
    <mergeCell ref="A45:B45"/>
    <mergeCell ref="U44:AN44"/>
    <mergeCell ref="U45:V45"/>
    <mergeCell ref="A30:B30"/>
    <mergeCell ref="AO44:BC44"/>
    <mergeCell ref="C30:T30"/>
    <mergeCell ref="U30:V30"/>
    <mergeCell ref="W30:AN30"/>
    <mergeCell ref="AO47:AS47"/>
    <mergeCell ref="AP73:BH73"/>
    <mergeCell ref="A72:V72"/>
    <mergeCell ref="W72:AM72"/>
    <mergeCell ref="AP72:BH72"/>
    <mergeCell ref="W73:AM73"/>
    <mergeCell ref="A59:B59"/>
    <mergeCell ref="A68:BQ68"/>
    <mergeCell ref="BC59:BG59"/>
    <mergeCell ref="BM59:BQ59"/>
    <mergeCell ref="BH59:BL59"/>
    <mergeCell ref="C59:S59"/>
    <mergeCell ref="T59:V59"/>
    <mergeCell ref="W59:AA59"/>
    <mergeCell ref="AB59:AF59"/>
    <mergeCell ref="AX58:BB58"/>
    <mergeCell ref="C58:S58"/>
    <mergeCell ref="W58:AA58"/>
    <mergeCell ref="AB58:AF58"/>
    <mergeCell ref="AG58:AH5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5:BQ5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46:B46"/>
    <mergeCell ref="C46:T46"/>
    <mergeCell ref="U46:V46"/>
    <mergeCell ref="W46:AN46"/>
    <mergeCell ref="AO46:AS46"/>
    <mergeCell ref="T58:V58"/>
    <mergeCell ref="AG59:AH59"/>
    <mergeCell ref="AI58:AT58"/>
    <mergeCell ref="AU58:AW58"/>
    <mergeCell ref="AI59:AT59"/>
    <mergeCell ref="AU59:AW59"/>
    <mergeCell ref="AT46:AX46"/>
    <mergeCell ref="AY46:BC46"/>
    <mergeCell ref="BD46:BQ46"/>
    <mergeCell ref="C47:T47"/>
    <mergeCell ref="U47:V47"/>
    <mergeCell ref="W47:AN47"/>
    <mergeCell ref="BM58:BQ58"/>
    <mergeCell ref="BH58:BL58"/>
    <mergeCell ref="BM57:BQ57"/>
    <mergeCell ref="BH57:BL57"/>
    <mergeCell ref="A55:BQ55"/>
    <mergeCell ref="A58:B58"/>
    <mergeCell ref="AB57:AF57"/>
    <mergeCell ref="W57:AA57"/>
    <mergeCell ref="A57:B57"/>
    <mergeCell ref="BC58:BG58"/>
    <mergeCell ref="BC57:BG57"/>
    <mergeCell ref="AX59:BB5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A35:B35"/>
    <mergeCell ref="C35:T35"/>
    <mergeCell ref="U35:V35"/>
    <mergeCell ref="W35:AN35"/>
    <mergeCell ref="AO35:AS35"/>
    <mergeCell ref="AT35:AX35"/>
    <mergeCell ref="AY37:BC37"/>
    <mergeCell ref="A38:B38"/>
    <mergeCell ref="C38:T38"/>
    <mergeCell ref="U38:V38"/>
    <mergeCell ref="W38:AN38"/>
    <mergeCell ref="AO38:AS38"/>
    <mergeCell ref="AT38:AX38"/>
    <mergeCell ref="AY38:BC38"/>
    <mergeCell ref="A37:B37"/>
    <mergeCell ref="C37:T37"/>
    <mergeCell ref="U37:V37"/>
    <mergeCell ref="W37:AN37"/>
    <mergeCell ref="AO37:AS37"/>
    <mergeCell ref="AT37:AX37"/>
    <mergeCell ref="A48:B48"/>
    <mergeCell ref="C48:T48"/>
    <mergeCell ref="U48:V48"/>
    <mergeCell ref="W48:AN48"/>
    <mergeCell ref="AO48:AS48"/>
    <mergeCell ref="AT48:AX48"/>
    <mergeCell ref="AY48:BC48"/>
    <mergeCell ref="BD48:BQ48"/>
    <mergeCell ref="AY39:BC39"/>
    <mergeCell ref="A40:B40"/>
    <mergeCell ref="C40:T40"/>
    <mergeCell ref="U40:V40"/>
    <mergeCell ref="W40:AN40"/>
    <mergeCell ref="AO40:AS40"/>
    <mergeCell ref="AT40:AX40"/>
    <mergeCell ref="AY40:BC40"/>
    <mergeCell ref="A39:B39"/>
    <mergeCell ref="C39:T39"/>
    <mergeCell ref="U39:V39"/>
    <mergeCell ref="W39:AN39"/>
    <mergeCell ref="AO39:AS39"/>
    <mergeCell ref="AT39:AX39"/>
    <mergeCell ref="BD44:BQ45"/>
    <mergeCell ref="A47:B47"/>
    <mergeCell ref="AY49:BC49"/>
    <mergeCell ref="BD49:BQ49"/>
    <mergeCell ref="A50:B50"/>
    <mergeCell ref="C50:T50"/>
    <mergeCell ref="U50:V50"/>
    <mergeCell ref="W50:AN50"/>
    <mergeCell ref="AO50:AS50"/>
    <mergeCell ref="AT50:AX50"/>
    <mergeCell ref="AY50:BC50"/>
    <mergeCell ref="BD50:BQ50"/>
    <mergeCell ref="A49:B49"/>
    <mergeCell ref="C49:T49"/>
    <mergeCell ref="U49:V49"/>
    <mergeCell ref="W49:AN49"/>
    <mergeCell ref="AO49:AS49"/>
    <mergeCell ref="AT49:AX49"/>
    <mergeCell ref="AY51:BC51"/>
    <mergeCell ref="BD51:BQ51"/>
    <mergeCell ref="A52:B52"/>
    <mergeCell ref="C52:T52"/>
    <mergeCell ref="U52:V52"/>
    <mergeCell ref="W52:AN52"/>
    <mergeCell ref="AO52:AS52"/>
    <mergeCell ref="AT52:AX52"/>
    <mergeCell ref="AY52:BC52"/>
    <mergeCell ref="BD52:BQ52"/>
    <mergeCell ref="A51:B51"/>
    <mergeCell ref="C51:T51"/>
    <mergeCell ref="U51:V51"/>
    <mergeCell ref="W51:AN51"/>
    <mergeCell ref="AO51:AS51"/>
    <mergeCell ref="AT51:AX51"/>
    <mergeCell ref="A61:B61"/>
    <mergeCell ref="C61:S61"/>
    <mergeCell ref="T61:V61"/>
    <mergeCell ref="W61:AA61"/>
    <mergeCell ref="AB61:AF61"/>
    <mergeCell ref="AG61:AH61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X60:BB60"/>
    <mergeCell ref="BC60:BG60"/>
    <mergeCell ref="BH60:BL60"/>
    <mergeCell ref="BM60:BQ60"/>
    <mergeCell ref="AI60:AT60"/>
    <mergeCell ref="AU60:AW60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BD36:BQ40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</mergeCells>
  <phoneticPr fontId="0" type="noConversion"/>
  <conditionalFormatting sqref="C69">
    <cfRule type="cellIs" dxfId="65" priority="93" stopIfTrue="1" operator="equal">
      <formula>$C68</formula>
    </cfRule>
  </conditionalFormatting>
  <conditionalFormatting sqref="A59:B59 A69:B69 A30:B30 AG59:AH59 A67:B67">
    <cfRule type="cellIs" dxfId="64" priority="94" stopIfTrue="1" operator="equal">
      <formula>0</formula>
    </cfRule>
  </conditionalFormatting>
  <conditionalFormatting sqref="C59:S59 C29:T29 C30 C47">
    <cfRule type="cellIs" dxfId="63" priority="95" stopIfTrue="1" operator="equal">
      <formula>"Відсутній"</formula>
    </cfRule>
  </conditionalFormatting>
  <conditionalFormatting sqref="AI59:AT59 W29:AN29 W30 W47">
    <cfRule type="cellIs" dxfId="62" priority="96" stopIfTrue="1" operator="equal">
      <formula>"Видалено"</formula>
    </cfRule>
  </conditionalFormatting>
  <conditionalFormatting sqref="U30:V30 A47:B47">
    <cfRule type="cellIs" priority="97" stopIfTrue="1" operator="equal">
      <formula>0</formula>
    </cfRule>
  </conditionalFormatting>
  <conditionalFormatting sqref="U47:V47">
    <cfRule type="cellIs" priority="98" stopIfTrue="1" operator="notEqual">
      <formula>0</formula>
    </cfRule>
  </conditionalFormatting>
  <conditionalFormatting sqref="A31:B31">
    <cfRule type="cellIs" dxfId="61" priority="89" stopIfTrue="1" operator="equal">
      <formula>0</formula>
    </cfRule>
  </conditionalFormatting>
  <conditionalFormatting sqref="C31">
    <cfRule type="cellIs" dxfId="60" priority="90" stopIfTrue="1" operator="equal">
      <formula>"Відсутній"</formula>
    </cfRule>
  </conditionalFormatting>
  <conditionalFormatting sqref="W31">
    <cfRule type="cellIs" dxfId="59" priority="91" stopIfTrue="1" operator="equal">
      <formula>"Видалено"</formula>
    </cfRule>
  </conditionalFormatting>
  <conditionalFormatting sqref="U31:V31">
    <cfRule type="cellIs" priority="92" stopIfTrue="1" operator="equal">
      <formula>0</formula>
    </cfRule>
  </conditionalFormatting>
  <conditionalFormatting sqref="A32:B32">
    <cfRule type="cellIs" dxfId="58" priority="85" stopIfTrue="1" operator="equal">
      <formula>0</formula>
    </cfRule>
  </conditionalFormatting>
  <conditionalFormatting sqref="C32">
    <cfRule type="cellIs" dxfId="57" priority="86" stopIfTrue="1" operator="equal">
      <formula>"Відсутній"</formula>
    </cfRule>
  </conditionalFormatting>
  <conditionalFormatting sqref="W32">
    <cfRule type="cellIs" dxfId="56" priority="87" stopIfTrue="1" operator="equal">
      <formula>"Видалено"</formula>
    </cfRule>
  </conditionalFormatting>
  <conditionalFormatting sqref="U32:V32">
    <cfRule type="cellIs" priority="88" stopIfTrue="1" operator="equal">
      <formula>0</formula>
    </cfRule>
  </conditionalFormatting>
  <conditionalFormatting sqref="A33:B33">
    <cfRule type="cellIs" dxfId="55" priority="81" stopIfTrue="1" operator="equal">
      <formula>0</formula>
    </cfRule>
  </conditionalFormatting>
  <conditionalFormatting sqref="C33">
    <cfRule type="cellIs" dxfId="54" priority="82" stopIfTrue="1" operator="equal">
      <formula>"Відсутній"</formula>
    </cfRule>
  </conditionalFormatting>
  <conditionalFormatting sqref="W33">
    <cfRule type="cellIs" dxfId="53" priority="83" stopIfTrue="1" operator="equal">
      <formula>"Видалено"</formula>
    </cfRule>
  </conditionalFormatting>
  <conditionalFormatting sqref="U33:V33">
    <cfRule type="cellIs" priority="84" stopIfTrue="1" operator="equal">
      <formula>0</formula>
    </cfRule>
  </conditionalFormatting>
  <conditionalFormatting sqref="A34:B34">
    <cfRule type="cellIs" dxfId="52" priority="77" stopIfTrue="1" operator="equal">
      <formula>0</formula>
    </cfRule>
  </conditionalFormatting>
  <conditionalFormatting sqref="C34">
    <cfRule type="cellIs" dxfId="51" priority="78" stopIfTrue="1" operator="equal">
      <formula>"Відсутній"</formula>
    </cfRule>
  </conditionalFormatting>
  <conditionalFormatting sqref="W34">
    <cfRule type="cellIs" dxfId="50" priority="79" stopIfTrue="1" operator="equal">
      <formula>"Видалено"</formula>
    </cfRule>
  </conditionalFormatting>
  <conditionalFormatting sqref="U34:V34">
    <cfRule type="cellIs" priority="80" stopIfTrue="1" operator="equal">
      <formula>0</formula>
    </cfRule>
  </conditionalFormatting>
  <conditionalFormatting sqref="A35:B35">
    <cfRule type="cellIs" dxfId="49" priority="73" stopIfTrue="1" operator="equal">
      <formula>0</formula>
    </cfRule>
  </conditionalFormatting>
  <conditionalFormatting sqref="C35">
    <cfRule type="cellIs" dxfId="48" priority="74" stopIfTrue="1" operator="equal">
      <formula>"Відсутній"</formula>
    </cfRule>
  </conditionalFormatting>
  <conditionalFormatting sqref="W35">
    <cfRule type="cellIs" dxfId="47" priority="75" stopIfTrue="1" operator="equal">
      <formula>"Видалено"</formula>
    </cfRule>
  </conditionalFormatting>
  <conditionalFormatting sqref="U35:V35">
    <cfRule type="cellIs" priority="76" stopIfTrue="1" operator="equal">
      <formula>0</formula>
    </cfRule>
  </conditionalFormatting>
  <conditionalFormatting sqref="A36:B36">
    <cfRule type="cellIs" dxfId="46" priority="69" stopIfTrue="1" operator="equal">
      <formula>0</formula>
    </cfRule>
  </conditionalFormatting>
  <conditionalFormatting sqref="C36">
    <cfRule type="cellIs" dxfId="45" priority="70" stopIfTrue="1" operator="equal">
      <formula>"Відсутній"</formula>
    </cfRule>
  </conditionalFormatting>
  <conditionalFormatting sqref="W36">
    <cfRule type="cellIs" dxfId="44" priority="71" stopIfTrue="1" operator="equal">
      <formula>"Видалено"</formula>
    </cfRule>
  </conditionalFormatting>
  <conditionalFormatting sqref="U36:V36">
    <cfRule type="cellIs" priority="72" stopIfTrue="1" operator="equal">
      <formula>0</formula>
    </cfRule>
  </conditionalFormatting>
  <conditionalFormatting sqref="A37:B37">
    <cfRule type="cellIs" dxfId="43" priority="65" stopIfTrue="1" operator="equal">
      <formula>0</formula>
    </cfRule>
  </conditionalFormatting>
  <conditionalFormatting sqref="C37">
    <cfRule type="cellIs" dxfId="42" priority="66" stopIfTrue="1" operator="equal">
      <formula>"Відсутній"</formula>
    </cfRule>
  </conditionalFormatting>
  <conditionalFormatting sqref="W37">
    <cfRule type="cellIs" dxfId="41" priority="67" stopIfTrue="1" operator="equal">
      <formula>"Видалено"</formula>
    </cfRule>
  </conditionalFormatting>
  <conditionalFormatting sqref="U37:V37">
    <cfRule type="cellIs" priority="68" stopIfTrue="1" operator="equal">
      <formula>0</formula>
    </cfRule>
  </conditionalFormatting>
  <conditionalFormatting sqref="A38:B38">
    <cfRule type="cellIs" dxfId="40" priority="61" stopIfTrue="1" operator="equal">
      <formula>0</formula>
    </cfRule>
  </conditionalFormatting>
  <conditionalFormatting sqref="C38">
    <cfRule type="cellIs" dxfId="39" priority="62" stopIfTrue="1" operator="equal">
      <formula>"Відсутній"</formula>
    </cfRule>
  </conditionalFormatting>
  <conditionalFormatting sqref="W38">
    <cfRule type="cellIs" dxfId="38" priority="63" stopIfTrue="1" operator="equal">
      <formula>"Видалено"</formula>
    </cfRule>
  </conditionalFormatting>
  <conditionalFormatting sqref="U38:V38">
    <cfRule type="cellIs" priority="64" stopIfTrue="1" operator="equal">
      <formula>0</formula>
    </cfRule>
  </conditionalFormatting>
  <conditionalFormatting sqref="A39:B39">
    <cfRule type="cellIs" dxfId="37" priority="57" stopIfTrue="1" operator="equal">
      <formula>0</formula>
    </cfRule>
  </conditionalFormatting>
  <conditionalFormatting sqref="C39">
    <cfRule type="cellIs" dxfId="36" priority="58" stopIfTrue="1" operator="equal">
      <formula>"Відсутній"</formula>
    </cfRule>
  </conditionalFormatting>
  <conditionalFormatting sqref="W39">
    <cfRule type="cellIs" dxfId="35" priority="59" stopIfTrue="1" operator="equal">
      <formula>"Видалено"</formula>
    </cfRule>
  </conditionalFormatting>
  <conditionalFormatting sqref="U39:V39">
    <cfRule type="cellIs" priority="60" stopIfTrue="1" operator="equal">
      <formula>0</formula>
    </cfRule>
  </conditionalFormatting>
  <conditionalFormatting sqref="A40:B40">
    <cfRule type="cellIs" dxfId="34" priority="53" stopIfTrue="1" operator="equal">
      <formula>0</formula>
    </cfRule>
  </conditionalFormatting>
  <conditionalFormatting sqref="C40">
    <cfRule type="cellIs" dxfId="33" priority="54" stopIfTrue="1" operator="equal">
      <formula>"Відсутній"</formula>
    </cfRule>
  </conditionalFormatting>
  <conditionalFormatting sqref="W40">
    <cfRule type="cellIs" dxfId="32" priority="55" stopIfTrue="1" operator="equal">
      <formula>"Видалено"</formula>
    </cfRule>
  </conditionalFormatting>
  <conditionalFormatting sqref="U40:V40">
    <cfRule type="cellIs" priority="56" stopIfTrue="1" operator="equal">
      <formula>0</formula>
    </cfRule>
  </conditionalFormatting>
  <conditionalFormatting sqref="C48">
    <cfRule type="cellIs" dxfId="31" priority="45" stopIfTrue="1" operator="equal">
      <formula>"Відсутній"</formula>
    </cfRule>
  </conditionalFormatting>
  <conditionalFormatting sqref="W48">
    <cfRule type="cellIs" dxfId="30" priority="46" stopIfTrue="1" operator="equal">
      <formula>"Видалено"</formula>
    </cfRule>
  </conditionalFormatting>
  <conditionalFormatting sqref="A48:B48">
    <cfRule type="cellIs" priority="47" stopIfTrue="1" operator="equal">
      <formula>0</formula>
    </cfRule>
  </conditionalFormatting>
  <conditionalFormatting sqref="U48:V48">
    <cfRule type="cellIs" priority="48" stopIfTrue="1" operator="notEqual">
      <formula>0</formula>
    </cfRule>
  </conditionalFormatting>
  <conditionalFormatting sqref="C49">
    <cfRule type="cellIs" dxfId="29" priority="41" stopIfTrue="1" operator="equal">
      <formula>"Відсутній"</formula>
    </cfRule>
  </conditionalFormatting>
  <conditionalFormatting sqref="W49">
    <cfRule type="cellIs" dxfId="28" priority="42" stopIfTrue="1" operator="equal">
      <formula>"Видалено"</formula>
    </cfRule>
  </conditionalFormatting>
  <conditionalFormatting sqref="A49:B49">
    <cfRule type="cellIs" priority="43" stopIfTrue="1" operator="equal">
      <formula>0</formula>
    </cfRule>
  </conditionalFormatting>
  <conditionalFormatting sqref="U49:V49">
    <cfRule type="cellIs" priority="44" stopIfTrue="1" operator="notEqual">
      <formula>0</formula>
    </cfRule>
  </conditionalFormatting>
  <conditionalFormatting sqref="C50">
    <cfRule type="cellIs" dxfId="27" priority="37" stopIfTrue="1" operator="equal">
      <formula>"Відсутній"</formula>
    </cfRule>
  </conditionalFormatting>
  <conditionalFormatting sqref="W50">
    <cfRule type="cellIs" dxfId="26" priority="38" stopIfTrue="1" operator="equal">
      <formula>"Видалено"</formula>
    </cfRule>
  </conditionalFormatting>
  <conditionalFormatting sqref="A50:B50">
    <cfRule type="cellIs" priority="39" stopIfTrue="1" operator="equal">
      <formula>0</formula>
    </cfRule>
  </conditionalFormatting>
  <conditionalFormatting sqref="U50:V50">
    <cfRule type="cellIs" priority="40" stopIfTrue="1" operator="notEqual">
      <formula>0</formula>
    </cfRule>
  </conditionalFormatting>
  <conditionalFormatting sqref="C51">
    <cfRule type="cellIs" dxfId="25" priority="33" stopIfTrue="1" operator="equal">
      <formula>"Відсутній"</formula>
    </cfRule>
  </conditionalFormatting>
  <conditionalFormatting sqref="W51">
    <cfRule type="cellIs" dxfId="24" priority="34" stopIfTrue="1" operator="equal">
      <formula>"Видалено"</formula>
    </cfRule>
  </conditionalFormatting>
  <conditionalFormatting sqref="A51:B51">
    <cfRule type="cellIs" priority="35" stopIfTrue="1" operator="equal">
      <formula>0</formula>
    </cfRule>
  </conditionalFormatting>
  <conditionalFormatting sqref="U51:V51">
    <cfRule type="cellIs" priority="36" stopIfTrue="1" operator="notEqual">
      <formula>0</formula>
    </cfRule>
  </conditionalFormatting>
  <conditionalFormatting sqref="C52">
    <cfRule type="cellIs" dxfId="23" priority="29" stopIfTrue="1" operator="equal">
      <formula>"Відсутній"</formula>
    </cfRule>
  </conditionalFormatting>
  <conditionalFormatting sqref="W52">
    <cfRule type="cellIs" dxfId="22" priority="30" stopIfTrue="1" operator="equal">
      <formula>"Видалено"</formula>
    </cfRule>
  </conditionalFormatting>
  <conditionalFormatting sqref="A52:B52">
    <cfRule type="cellIs" priority="31" stopIfTrue="1" operator="equal">
      <formula>0</formula>
    </cfRule>
  </conditionalFormatting>
  <conditionalFormatting sqref="U52:V52">
    <cfRule type="cellIs" priority="32" stopIfTrue="1" operator="notEqual">
      <formula>0</formula>
    </cfRule>
  </conditionalFormatting>
  <conditionalFormatting sqref="C67">
    <cfRule type="cellIs" dxfId="21" priority="99" stopIfTrue="1" operator="equal">
      <formula>$C59</formula>
    </cfRule>
  </conditionalFormatting>
  <conditionalFormatting sqref="A60:B60 AG60:AH60">
    <cfRule type="cellIs" dxfId="20" priority="22" stopIfTrue="1" operator="equal">
      <formula>0</formula>
    </cfRule>
  </conditionalFormatting>
  <conditionalFormatting sqref="C60">
    <cfRule type="cellIs" dxfId="19" priority="23" stopIfTrue="1" operator="equal">
      <formula>"Відсутній"</formula>
    </cfRule>
  </conditionalFormatting>
  <conditionalFormatting sqref="AI60">
    <cfRule type="cellIs" dxfId="18" priority="24" stopIfTrue="1" operator="equal">
      <formula>"Видалено"</formula>
    </cfRule>
  </conditionalFormatting>
  <conditionalFormatting sqref="A61:B61 AG61:AH61">
    <cfRule type="cellIs" dxfId="17" priority="19" stopIfTrue="1" operator="equal">
      <formula>0</formula>
    </cfRule>
  </conditionalFormatting>
  <conditionalFormatting sqref="C61">
    <cfRule type="cellIs" dxfId="16" priority="20" stopIfTrue="1" operator="equal">
      <formula>"Відсутній"</formula>
    </cfRule>
  </conditionalFormatting>
  <conditionalFormatting sqref="AI61">
    <cfRule type="cellIs" dxfId="15" priority="21" stopIfTrue="1" operator="equal">
      <formula>"Видалено"</formula>
    </cfRule>
  </conditionalFormatting>
  <conditionalFormatting sqref="A62:B62 AG62:AH62">
    <cfRule type="cellIs" dxfId="14" priority="16" stopIfTrue="1" operator="equal">
      <formula>0</formula>
    </cfRule>
  </conditionalFormatting>
  <conditionalFormatting sqref="C62">
    <cfRule type="cellIs" dxfId="13" priority="17" stopIfTrue="1" operator="equal">
      <formula>"Відсутній"</formula>
    </cfRule>
  </conditionalFormatting>
  <conditionalFormatting sqref="AI62">
    <cfRule type="cellIs" dxfId="12" priority="18" stopIfTrue="1" operator="equal">
      <formula>"Видалено"</formula>
    </cfRule>
  </conditionalFormatting>
  <conditionalFormatting sqref="A63:B63 AG63:AH63">
    <cfRule type="cellIs" dxfId="11" priority="13" stopIfTrue="1" operator="equal">
      <formula>0</formula>
    </cfRule>
  </conditionalFormatting>
  <conditionalFormatting sqref="C63">
    <cfRule type="cellIs" dxfId="10" priority="14" stopIfTrue="1" operator="equal">
      <formula>"Відсутній"</formula>
    </cfRule>
  </conditionalFormatting>
  <conditionalFormatting sqref="AI63">
    <cfRule type="cellIs" dxfId="9" priority="15" stopIfTrue="1" operator="equal">
      <formula>"Видалено"</formula>
    </cfRule>
  </conditionalFormatting>
  <conditionalFormatting sqref="A64:B64 AG64:AH64">
    <cfRule type="cellIs" dxfId="8" priority="10" stopIfTrue="1" operator="equal">
      <formula>0</formula>
    </cfRule>
  </conditionalFormatting>
  <conditionalFormatting sqref="C64">
    <cfRule type="cellIs" dxfId="7" priority="11" stopIfTrue="1" operator="equal">
      <formula>"Відсутній"</formula>
    </cfRule>
  </conditionalFormatting>
  <conditionalFormatting sqref="AI64">
    <cfRule type="cellIs" dxfId="6" priority="12" stopIfTrue="1" operator="equal">
      <formula>"Видалено"</formula>
    </cfRule>
  </conditionalFormatting>
  <conditionalFormatting sqref="A65:B65 AG65:AH65">
    <cfRule type="cellIs" dxfId="5" priority="7" stopIfTrue="1" operator="equal">
      <formula>0</formula>
    </cfRule>
  </conditionalFormatting>
  <conditionalFormatting sqref="C65">
    <cfRule type="cellIs" dxfId="4" priority="8" stopIfTrue="1" operator="equal">
      <formula>"Відсутній"</formula>
    </cfRule>
  </conditionalFormatting>
  <conditionalFormatting sqref="AI65">
    <cfRule type="cellIs" dxfId="3" priority="9" stopIfTrue="1" operator="equal">
      <formula>"Видалено"</formula>
    </cfRule>
  </conditionalFormatting>
  <conditionalFormatting sqref="A66:B66 AG66:AH66">
    <cfRule type="cellIs" dxfId="2" priority="4" stopIfTrue="1" operator="equal">
      <formula>0</formula>
    </cfRule>
  </conditionalFormatting>
  <conditionalFormatting sqref="C66">
    <cfRule type="cellIs" dxfId="1" priority="5" stopIfTrue="1" operator="equal">
      <formula>"Відсутній"</formula>
    </cfRule>
  </conditionalFormatting>
  <conditionalFormatting sqref="AI66">
    <cfRule type="cellIs" dxfId="0" priority="6" stopIfTrue="1" operator="equal">
      <formula>"Видалено"</formula>
    </cfRule>
  </conditionalFormatting>
  <pageMargins left="0.51181102362204722" right="0.31496062992125984" top="0.39370078740157483" bottom="0.19685039370078741" header="0" footer="0"/>
  <pageSetup paperSize="9" scale="71" fitToHeight="999" orientation="landscape" r:id="rId1"/>
  <headerFooter alignWithMargins="0"/>
  <rowBreaks count="1" manualBreakCount="1"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2025-05-16T08:21:23Z</cp:lastPrinted>
  <dcterms:created xsi:type="dcterms:W3CDTF">2016-08-10T10:53:25Z</dcterms:created>
  <dcterms:modified xsi:type="dcterms:W3CDTF">2025-05-16T08:22:25Z</dcterms:modified>
</cp:coreProperties>
</file>